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ches623\Udata\Research Department\IR\Fall Reports and Profiles\Fall 2023 Reports\FTE Reports\"/>
    </mc:Choice>
  </mc:AlternateContent>
  <xr:revisionPtr revIDLastSave="0" documentId="13_ncr:1_{9D013FB7-A6E4-4E59-ADFA-039C7D91E223}" xr6:coauthVersionLast="47" xr6:coauthVersionMax="47" xr10:uidLastSave="{00000000-0000-0000-0000-000000000000}"/>
  <bookViews>
    <workbookView xWindow="22932" yWindow="540" windowWidth="23256" windowHeight="12456" xr2:uid="{00000000-000D-0000-FFFF-FFFF00000000}"/>
  </bookViews>
  <sheets>
    <sheet name="FA FTE 2014-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1" l="1"/>
  <c r="K9" i="1"/>
  <c r="J10" i="1"/>
  <c r="J9" i="1"/>
  <c r="I9" i="1"/>
  <c r="K8" i="1" l="1"/>
  <c r="J8" i="1"/>
  <c r="I10" i="1"/>
  <c r="I8" i="1" s="1"/>
  <c r="H10" i="1" l="1"/>
  <c r="H9" i="1"/>
  <c r="H8" i="1" l="1"/>
  <c r="B9" i="1"/>
  <c r="C9" i="1"/>
  <c r="D9" i="1"/>
  <c r="E9" i="1"/>
  <c r="E8" i="1" s="1"/>
  <c r="F9" i="1"/>
  <c r="G9" i="1"/>
  <c r="B10" i="1"/>
  <c r="C10" i="1"/>
  <c r="D10" i="1"/>
  <c r="F10" i="1"/>
  <c r="G10" i="1"/>
  <c r="D8" i="1" l="1"/>
  <c r="C8" i="1"/>
  <c r="F8" i="1"/>
  <c r="B8" i="1"/>
  <c r="G8" i="1"/>
</calcChain>
</file>

<file path=xl/sharedStrings.xml><?xml version="1.0" encoding="utf-8"?>
<sst xmlns="http://schemas.openxmlformats.org/spreadsheetml/2006/main" count="83" uniqueCount="59">
  <si>
    <t xml:space="preserve">            3.  Effective Jan. 2017 (2-Year Insts.) - Alabama Southern, Faulkner State, and Jefferson Davis merged to form Coastal Alabama Community College.</t>
  </si>
  <si>
    <t xml:space="preserve">            2.  Historical numbers are changed to reflect mergers.  See explanation at: http://www.ache.edu/ACHE_Reports/Reports/IPEDS/Abstract_NOTES.pdf .</t>
  </si>
  <si>
    <t xml:space="preserve">                 Includes all students enrolled on-campus and off-campus.</t>
  </si>
  <si>
    <t xml:space="preserve">                doctoral level respectively.  Each first professional student is counted as one FTE.  Includes health sciences and first professional students. </t>
  </si>
  <si>
    <t xml:space="preserve">                divided by 9.  The divisors 15, 12 and 9 are considered the standard credit course load taken by a full-time student at the undergraduate, master's and</t>
  </si>
  <si>
    <t>Notes:  1.  FTE (full-time equivalent) = Fall Undergraduate hours divided by 15, graduate-1 (master's level) hours divided by 12, and graduate-2 (doctoral level) hours</t>
  </si>
  <si>
    <r>
      <t xml:space="preserve">SOURCE:  Alabama Commission on Higher Education's Fall </t>
    </r>
    <r>
      <rPr>
        <u/>
        <sz val="11"/>
        <rFont val="Arial"/>
        <family val="2"/>
      </rPr>
      <t>Credit Hour Production Reports</t>
    </r>
    <r>
      <rPr>
        <sz val="11"/>
        <rFont val="Arial"/>
        <family val="2"/>
      </rPr>
      <t xml:space="preserve">; and the annual </t>
    </r>
    <r>
      <rPr>
        <u/>
        <sz val="11"/>
        <rFont val="Arial"/>
        <family val="2"/>
      </rPr>
      <t>Alabama Community College System Headcount &amp; Credit Hour Trend Report</t>
    </r>
    <r>
      <rPr>
        <sz val="11"/>
        <rFont val="Arial"/>
        <family val="2"/>
      </rPr>
      <t>.</t>
    </r>
  </si>
  <si>
    <t>Wallace State Community College Selma</t>
  </si>
  <si>
    <t xml:space="preserve">Wallace State Community College Hanceville </t>
  </si>
  <si>
    <t xml:space="preserve">Wallace Community College Dothan </t>
  </si>
  <si>
    <t>Trenholm State Community College</t>
  </si>
  <si>
    <t>Southern Union State Community College</t>
  </si>
  <si>
    <t>Snead State Community College</t>
  </si>
  <si>
    <t>Shelton State Community College</t>
  </si>
  <si>
    <t>Reid State Technical College</t>
  </si>
  <si>
    <t>Northwest-Shoals Community College</t>
  </si>
  <si>
    <t>Northeast Alabama Community College</t>
  </si>
  <si>
    <t>Marion Military Institute</t>
  </si>
  <si>
    <t>Lurleen B. Wallace Community College</t>
  </si>
  <si>
    <t>Lawson State Community College</t>
  </si>
  <si>
    <t>Jefferson State Community College</t>
  </si>
  <si>
    <t>Ingram State Technical College</t>
  </si>
  <si>
    <t>Gadsden State Community College</t>
  </si>
  <si>
    <t>Faulkner State Community College (3)</t>
  </si>
  <si>
    <t>Public Two-Year Institutions</t>
  </si>
  <si>
    <t>Continued</t>
  </si>
  <si>
    <t>Fall</t>
  </si>
  <si>
    <t>ALABAMA PUBLIC INSTITUTIONS</t>
  </si>
  <si>
    <t>FALL TOTAL FTE ENROLLMENT   (1)(2)</t>
  </si>
  <si>
    <t>ALABAMA COMMISSION ON HIGHER EDUCATION</t>
  </si>
  <si>
    <t>Enterprise State Community College</t>
  </si>
  <si>
    <t>Drake State Community and Technical College</t>
  </si>
  <si>
    <t>Coastal Alabama Community College (3)</t>
  </si>
  <si>
    <t>Chattahoochee Valley Community College</t>
  </si>
  <si>
    <t>Central Alabama Community College</t>
  </si>
  <si>
    <t>Calhoun Community College</t>
  </si>
  <si>
    <t>Bishop State Community College</t>
  </si>
  <si>
    <t>Bevill State Community College</t>
  </si>
  <si>
    <t>Alabama Southern Community College (3)</t>
  </si>
  <si>
    <t>University of West Alabama</t>
  </si>
  <si>
    <t>University of South Alabama</t>
  </si>
  <si>
    <t>University of North Alabama</t>
  </si>
  <si>
    <t>University of Montevallo</t>
  </si>
  <si>
    <t>University of Alabama in Huntsville</t>
  </si>
  <si>
    <t>University of Alabama at Birmingham</t>
  </si>
  <si>
    <t>University of Alabama</t>
  </si>
  <si>
    <t>Troy University</t>
  </si>
  <si>
    <t>Jacksonville State University</t>
  </si>
  <si>
    <t>Auburn University at Montgomery</t>
  </si>
  <si>
    <t>Auburn University</t>
  </si>
  <si>
    <t>Athens State University</t>
  </si>
  <si>
    <t>Alabama State University</t>
  </si>
  <si>
    <t>Alabama A&amp;M University</t>
  </si>
  <si>
    <t>Public Four-Year Institutions</t>
  </si>
  <si>
    <t xml:space="preserve">Total All Public Two-Year Institutions  </t>
  </si>
  <si>
    <t>Total All Public Four-Year Institutions</t>
  </si>
  <si>
    <t>Total All Public Colleges and Universities</t>
  </si>
  <si>
    <t>Jefferson Davis Community College (3)</t>
  </si>
  <si>
    <t>2014 - 2023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</si>
</sst>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u/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" fontId="6" fillId="0" borderId="0"/>
  </cellStyleXfs>
  <cellXfs count="44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/>
    <xf numFmtId="3" fontId="4" fillId="0" borderId="0" xfId="0" applyNumberFormat="1" applyFont="1"/>
    <xf numFmtId="0" fontId="2" fillId="0" borderId="0" xfId="0" applyFont="1" applyFill="1"/>
    <xf numFmtId="3" fontId="2" fillId="0" borderId="0" xfId="0" applyNumberFormat="1" applyFont="1"/>
    <xf numFmtId="3" fontId="4" fillId="0" borderId="0" xfId="0" applyNumberFormat="1" applyFont="1" applyBorder="1"/>
    <xf numFmtId="0" fontId="4" fillId="0" borderId="0" xfId="0" applyFont="1" applyBorder="1"/>
    <xf numFmtId="3" fontId="4" fillId="2" borderId="0" xfId="0" applyNumberFormat="1" applyFont="1" applyFill="1"/>
    <xf numFmtId="3" fontId="4" fillId="0" borderId="0" xfId="1" applyFont="1" applyFill="1" applyBorder="1" applyAlignment="1"/>
    <xf numFmtId="3" fontId="4" fillId="0" borderId="0" xfId="0" applyNumberFormat="1" applyFont="1" applyFill="1"/>
    <xf numFmtId="3" fontId="4" fillId="3" borderId="0" xfId="0" applyNumberFormat="1" applyFont="1" applyFill="1"/>
    <xf numFmtId="3" fontId="4" fillId="3" borderId="0" xfId="1" applyFont="1" applyFill="1" applyBorder="1" applyAlignment="1"/>
    <xf numFmtId="0" fontId="4" fillId="3" borderId="0" xfId="0" applyFont="1" applyFill="1"/>
    <xf numFmtId="0" fontId="0" fillId="2" borderId="0" xfId="0" applyFill="1"/>
    <xf numFmtId="0" fontId="4" fillId="2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7" fillId="0" borderId="0" xfId="0" applyFont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 applyFill="1" applyAlignment="1">
      <alignment horizontal="right"/>
    </xf>
    <xf numFmtId="0" fontId="4" fillId="0" borderId="0" xfId="0" applyNumberFormat="1" applyFont="1" applyFill="1"/>
    <xf numFmtId="0" fontId="7" fillId="0" borderId="0" xfId="0" applyFont="1" applyFill="1"/>
    <xf numFmtId="0" fontId="4" fillId="2" borderId="0" xfId="0" applyFont="1" applyFill="1"/>
    <xf numFmtId="0" fontId="1" fillId="0" borderId="0" xfId="0" applyFont="1" applyFill="1" applyBorder="1" applyAlignment="1">
      <alignment horizontal="center"/>
    </xf>
    <xf numFmtId="0" fontId="0" fillId="0" borderId="0" xfId="0" applyBorder="1"/>
    <xf numFmtId="0" fontId="9" fillId="4" borderId="3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</cellXfs>
  <cellStyles count="2">
    <cellStyle name="Normal" xfId="0" builtinId="0"/>
    <cellStyle name="Normal_SCH&amp;FTE02 Form" xfId="1" xr:uid="{00000000-0005-0000-0000-000001000000}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142874</xdr:colOff>
      <xdr:row>0</xdr:row>
      <xdr:rowOff>110488</xdr:rowOff>
    </xdr:from>
    <xdr:ext cx="886368" cy="880111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4" y="110488"/>
          <a:ext cx="886368" cy="880111"/>
        </a:xfrm>
        <a:prstGeom prst="rect">
          <a:avLst/>
        </a:prstGeom>
      </xdr:spPr>
    </xdr:pic>
    <xdr:clientData/>
  </xdr:oneCellAnchor>
  <xdr:oneCellAnchor>
    <xdr:from>
      <xdr:col>0</xdr:col>
      <xdr:colOff>118110</xdr:colOff>
      <xdr:row>38</xdr:row>
      <xdr:rowOff>102870</xdr:rowOff>
    </xdr:from>
    <xdr:ext cx="895350" cy="88903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" y="9542145"/>
          <a:ext cx="895350" cy="88903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2"/>
  <sheetViews>
    <sheetView tabSelected="1" zoomScaleNormal="100" workbookViewId="0">
      <selection activeCell="A6" sqref="A6"/>
    </sheetView>
  </sheetViews>
  <sheetFormatPr defaultRowHeight="12.75" x14ac:dyDescent="0.2"/>
  <cols>
    <col min="1" max="1" width="50.140625" customWidth="1"/>
    <col min="2" max="11" width="14" customWidth="1"/>
  </cols>
  <sheetData>
    <row r="1" spans="1:11" s="34" customFormat="1" ht="21.95" customHeight="1" x14ac:dyDescent="0.3">
      <c r="A1" s="38" t="s">
        <v>29</v>
      </c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1" s="34" customFormat="1" ht="21.95" customHeight="1" x14ac:dyDescent="0.3">
      <c r="A2" s="41" t="s">
        <v>28</v>
      </c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s="34" customFormat="1" ht="21.95" customHeight="1" x14ac:dyDescent="0.3">
      <c r="A3" s="41" t="s">
        <v>27</v>
      </c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s="34" customFormat="1" ht="21.95" customHeight="1" x14ac:dyDescent="0.3">
      <c r="A4" s="35" t="s">
        <v>58</v>
      </c>
      <c r="B4" s="36"/>
      <c r="C4" s="36"/>
      <c r="D4" s="36"/>
      <c r="E4" s="36"/>
      <c r="F4" s="36"/>
      <c r="G4" s="36"/>
      <c r="H4" s="36"/>
      <c r="I4" s="36"/>
      <c r="J4" s="36"/>
      <c r="K4" s="37"/>
    </row>
    <row r="5" spans="1:11" s="1" customFormat="1" x14ac:dyDescent="0.2">
      <c r="A5" s="33"/>
    </row>
    <row r="6" spans="1:11" ht="19.899999999999999" customHeight="1" x14ac:dyDescent="0.2">
      <c r="A6" s="10"/>
      <c r="B6" s="28" t="s">
        <v>26</v>
      </c>
      <c r="C6" s="28" t="s">
        <v>26</v>
      </c>
      <c r="D6" s="28" t="s">
        <v>26</v>
      </c>
      <c r="E6" s="28" t="s">
        <v>26</v>
      </c>
      <c r="F6" s="28" t="s">
        <v>26</v>
      </c>
      <c r="G6" s="28" t="s">
        <v>26</v>
      </c>
      <c r="H6" s="28" t="s">
        <v>26</v>
      </c>
      <c r="I6" s="28" t="s">
        <v>26</v>
      </c>
      <c r="J6" s="28" t="s">
        <v>26</v>
      </c>
      <c r="K6" s="28" t="s">
        <v>26</v>
      </c>
    </row>
    <row r="7" spans="1:11" ht="19.899999999999999" customHeight="1" x14ac:dyDescent="0.2">
      <c r="A7" s="10"/>
      <c r="B7" s="27">
        <v>2014</v>
      </c>
      <c r="C7" s="27">
        <v>2015</v>
      </c>
      <c r="D7" s="27">
        <v>2016</v>
      </c>
      <c r="E7" s="27">
        <v>2017</v>
      </c>
      <c r="F7" s="27">
        <v>2018</v>
      </c>
      <c r="G7" s="27">
        <v>2019</v>
      </c>
      <c r="H7" s="27">
        <v>2020</v>
      </c>
      <c r="I7" s="27">
        <v>2021</v>
      </c>
      <c r="J7" s="27">
        <v>2022</v>
      </c>
      <c r="K7" s="27">
        <v>2023</v>
      </c>
    </row>
    <row r="8" spans="1:11" ht="19.899999999999999" customHeight="1" x14ac:dyDescent="0.2">
      <c r="A8" s="32" t="s">
        <v>56</v>
      </c>
      <c r="B8" s="17">
        <f t="shared" ref="B8:H8" si="0">SUM(B9:B10)</f>
        <v>186802</v>
      </c>
      <c r="C8" s="17">
        <f t="shared" si="0"/>
        <v>188484</v>
      </c>
      <c r="D8" s="17">
        <f t="shared" si="0"/>
        <v>192012</v>
      </c>
      <c r="E8" s="17">
        <f t="shared" si="0"/>
        <v>196510</v>
      </c>
      <c r="F8" s="17">
        <f t="shared" si="0"/>
        <v>196705</v>
      </c>
      <c r="G8" s="17">
        <f t="shared" si="0"/>
        <v>198523</v>
      </c>
      <c r="H8" s="17">
        <f t="shared" si="0"/>
        <v>191152</v>
      </c>
      <c r="I8" s="17">
        <f>SUM(I9:I10)</f>
        <v>188870</v>
      </c>
      <c r="J8" s="17">
        <f>SUM(J9:J10)</f>
        <v>191007</v>
      </c>
      <c r="K8" s="17">
        <f>SUM(K9:K10)</f>
        <v>196106</v>
      </c>
    </row>
    <row r="9" spans="1:11" ht="19.899999999999999" customHeight="1" x14ac:dyDescent="0.2">
      <c r="A9" s="10" t="s">
        <v>55</v>
      </c>
      <c r="B9" s="19">
        <f t="shared" ref="B9:H9" si="1">SUM(B13:B26)</f>
        <v>131356</v>
      </c>
      <c r="C9" s="19">
        <f t="shared" si="1"/>
        <v>134577</v>
      </c>
      <c r="D9" s="19">
        <f t="shared" si="1"/>
        <v>139100</v>
      </c>
      <c r="E9" s="19">
        <f t="shared" si="1"/>
        <v>144548</v>
      </c>
      <c r="F9" s="19">
        <f t="shared" si="1"/>
        <v>145883</v>
      </c>
      <c r="G9" s="19">
        <f t="shared" si="1"/>
        <v>148049</v>
      </c>
      <c r="H9" s="19">
        <f t="shared" si="1"/>
        <v>147700</v>
      </c>
      <c r="I9" s="19">
        <f>SUM(I13:I26)</f>
        <v>144008</v>
      </c>
      <c r="J9" s="19">
        <f>SUM(J13:J26)</f>
        <v>145040</v>
      </c>
      <c r="K9" s="19">
        <f>SUM(K13:K26)</f>
        <v>147604</v>
      </c>
    </row>
    <row r="10" spans="1:11" ht="19.899999999999999" customHeight="1" x14ac:dyDescent="0.2">
      <c r="A10" s="32" t="s">
        <v>54</v>
      </c>
      <c r="B10" s="17">
        <f>SUM(B29:B37,B47:B64)</f>
        <v>55446</v>
      </c>
      <c r="C10" s="17">
        <f>SUM(C29:C37,C47:C64)</f>
        <v>53907</v>
      </c>
      <c r="D10" s="17">
        <f>SUM(D29:D37,D47:D64)</f>
        <v>52912</v>
      </c>
      <c r="E10" s="17">
        <v>51962</v>
      </c>
      <c r="F10" s="17">
        <f t="shared" ref="F10:K10" si="2">SUM(F30:F37,F48:F64)</f>
        <v>50822</v>
      </c>
      <c r="G10" s="17">
        <f t="shared" si="2"/>
        <v>50474</v>
      </c>
      <c r="H10" s="17">
        <f t="shared" si="2"/>
        <v>43452</v>
      </c>
      <c r="I10" s="17">
        <f t="shared" si="2"/>
        <v>44862</v>
      </c>
      <c r="J10" s="17">
        <f t="shared" si="2"/>
        <v>45967</v>
      </c>
      <c r="K10" s="17">
        <f t="shared" si="2"/>
        <v>48502</v>
      </c>
    </row>
    <row r="11" spans="1:11" ht="19.899999999999999" customHeight="1" x14ac:dyDescent="0.2">
      <c r="A11" s="10"/>
      <c r="B11" s="10"/>
      <c r="C11" s="10"/>
      <c r="D11" s="10"/>
      <c r="E11" s="10"/>
    </row>
    <row r="12" spans="1:11" s="1" customFormat="1" ht="19.899999999999999" customHeight="1" x14ac:dyDescent="0.25">
      <c r="A12" s="31" t="s">
        <v>53</v>
      </c>
      <c r="B12" s="11"/>
      <c r="C12" s="11"/>
      <c r="D12" s="11"/>
      <c r="E12" s="11"/>
    </row>
    <row r="13" spans="1:11" ht="19.899999999999999" customHeight="1" x14ac:dyDescent="0.2">
      <c r="A13" s="11" t="s">
        <v>52</v>
      </c>
      <c r="B13" s="19">
        <v>4788</v>
      </c>
      <c r="C13" s="19">
        <v>5191</v>
      </c>
      <c r="D13" s="19">
        <v>5503</v>
      </c>
      <c r="E13" s="12">
        <v>5653</v>
      </c>
      <c r="F13" s="12">
        <v>5986</v>
      </c>
      <c r="G13" s="12">
        <v>6692</v>
      </c>
      <c r="H13" s="12">
        <v>6386</v>
      </c>
      <c r="I13" s="12">
        <v>4915</v>
      </c>
      <c r="J13" s="12">
        <v>5178</v>
      </c>
      <c r="K13" s="12">
        <v>5614</v>
      </c>
    </row>
    <row r="14" spans="1:11" ht="19.899999999999999" customHeight="1" x14ac:dyDescent="0.2">
      <c r="A14" s="10" t="s">
        <v>51</v>
      </c>
      <c r="B14" s="19">
        <v>5309</v>
      </c>
      <c r="C14" s="19">
        <v>5387</v>
      </c>
      <c r="D14" s="19">
        <v>5315</v>
      </c>
      <c r="E14" s="17">
        <v>4646</v>
      </c>
      <c r="F14" s="17">
        <v>4437</v>
      </c>
      <c r="G14" s="17">
        <v>4149</v>
      </c>
      <c r="H14" s="17">
        <v>3953</v>
      </c>
      <c r="I14" s="17">
        <v>3221</v>
      </c>
      <c r="J14" s="17">
        <v>4026</v>
      </c>
      <c r="K14" s="17">
        <v>3876</v>
      </c>
    </row>
    <row r="15" spans="1:11" ht="19.899999999999999" customHeight="1" x14ac:dyDescent="0.2">
      <c r="A15" s="11" t="s">
        <v>50</v>
      </c>
      <c r="B15" s="19">
        <v>1984</v>
      </c>
      <c r="C15" s="19">
        <v>1905</v>
      </c>
      <c r="D15" s="19">
        <v>1907</v>
      </c>
      <c r="E15" s="12">
        <v>1918</v>
      </c>
      <c r="F15" s="12">
        <v>1900</v>
      </c>
      <c r="G15" s="12">
        <v>1871</v>
      </c>
      <c r="H15" s="12">
        <v>1871</v>
      </c>
      <c r="I15" s="12">
        <v>1782</v>
      </c>
      <c r="J15" s="12">
        <v>1806</v>
      </c>
      <c r="K15" s="12">
        <v>1848</v>
      </c>
    </row>
    <row r="16" spans="1:11" ht="19.899999999999999" customHeight="1" x14ac:dyDescent="0.2">
      <c r="A16" s="10" t="s">
        <v>49</v>
      </c>
      <c r="B16" s="19">
        <v>23231</v>
      </c>
      <c r="C16" s="19">
        <v>24297</v>
      </c>
      <c r="D16" s="19">
        <v>25219</v>
      </c>
      <c r="E16" s="17">
        <v>27216</v>
      </c>
      <c r="F16" s="17">
        <v>27348</v>
      </c>
      <c r="G16" s="17">
        <v>27617</v>
      </c>
      <c r="H16" s="17">
        <v>27715</v>
      </c>
      <c r="I16" s="17">
        <v>28147</v>
      </c>
      <c r="J16" s="17">
        <v>28274</v>
      </c>
      <c r="K16" s="17">
        <v>29422</v>
      </c>
    </row>
    <row r="17" spans="1:11" ht="19.899999999999999" customHeight="1" x14ac:dyDescent="0.2">
      <c r="A17" s="11" t="s">
        <v>48</v>
      </c>
      <c r="B17" s="19">
        <v>3790</v>
      </c>
      <c r="C17" s="19">
        <v>3712</v>
      </c>
      <c r="D17" s="19">
        <v>3708</v>
      </c>
      <c r="E17" s="12">
        <v>3795</v>
      </c>
      <c r="F17" s="12">
        <v>4029</v>
      </c>
      <c r="G17" s="12">
        <v>4031</v>
      </c>
      <c r="H17" s="12">
        <v>3994</v>
      </c>
      <c r="I17" s="12">
        <v>3762</v>
      </c>
      <c r="J17" s="12">
        <v>3464</v>
      </c>
      <c r="K17" s="12">
        <v>3555</v>
      </c>
    </row>
    <row r="18" spans="1:11" ht="19.899999999999999" customHeight="1" x14ac:dyDescent="0.2">
      <c r="A18" s="10" t="s">
        <v>47</v>
      </c>
      <c r="B18" s="19">
        <v>6611</v>
      </c>
      <c r="C18" s="19">
        <v>6272</v>
      </c>
      <c r="D18" s="19">
        <v>6422</v>
      </c>
      <c r="E18" s="17">
        <v>6544</v>
      </c>
      <c r="F18" s="17">
        <v>6548</v>
      </c>
      <c r="G18" s="17">
        <v>7105</v>
      </c>
      <c r="H18" s="17">
        <v>7255</v>
      </c>
      <c r="I18" s="17">
        <v>7391</v>
      </c>
      <c r="J18" s="17">
        <v>7593</v>
      </c>
      <c r="K18" s="17">
        <v>7711</v>
      </c>
    </row>
    <row r="19" spans="1:11" ht="19.899999999999999" customHeight="1" x14ac:dyDescent="0.2">
      <c r="A19" s="11" t="s">
        <v>46</v>
      </c>
      <c r="B19" s="19">
        <v>9712</v>
      </c>
      <c r="C19" s="19">
        <v>9754</v>
      </c>
      <c r="D19" s="19">
        <v>10229</v>
      </c>
      <c r="E19" s="12">
        <v>10315</v>
      </c>
      <c r="F19" s="12">
        <v>10054</v>
      </c>
      <c r="G19" s="12">
        <v>11539</v>
      </c>
      <c r="H19" s="12">
        <v>11415</v>
      </c>
      <c r="I19" s="12">
        <v>10400</v>
      </c>
      <c r="J19" s="12">
        <v>9933</v>
      </c>
      <c r="K19" s="12">
        <v>9881</v>
      </c>
    </row>
    <row r="20" spans="1:11" ht="19.899999999999999" customHeight="1" x14ac:dyDescent="0.2">
      <c r="A20" s="10" t="s">
        <v>45</v>
      </c>
      <c r="B20" s="19">
        <v>31436</v>
      </c>
      <c r="C20" s="19">
        <v>32549</v>
      </c>
      <c r="D20" s="19">
        <v>33200</v>
      </c>
      <c r="E20" s="17">
        <v>34148</v>
      </c>
      <c r="F20" s="17">
        <v>33986</v>
      </c>
      <c r="G20" s="17">
        <v>32982</v>
      </c>
      <c r="H20" s="17">
        <v>32492</v>
      </c>
      <c r="I20" s="17">
        <v>32585</v>
      </c>
      <c r="J20" s="17">
        <v>33118</v>
      </c>
      <c r="K20" s="17">
        <v>34106</v>
      </c>
    </row>
    <row r="21" spans="1:11" s="1" customFormat="1" ht="19.899999999999999" customHeight="1" x14ac:dyDescent="0.2">
      <c r="A21" s="11" t="s">
        <v>44</v>
      </c>
      <c r="B21" s="19">
        <v>14952</v>
      </c>
      <c r="C21" s="19">
        <v>14628</v>
      </c>
      <c r="D21" s="19">
        <v>15587</v>
      </c>
      <c r="E21" s="19">
        <v>17839</v>
      </c>
      <c r="F21" s="19">
        <v>18512</v>
      </c>
      <c r="G21" s="19">
        <v>18846</v>
      </c>
      <c r="H21" s="19">
        <v>19303</v>
      </c>
      <c r="I21" s="19">
        <v>19225</v>
      </c>
      <c r="J21" s="19">
        <v>19209</v>
      </c>
      <c r="K21" s="19">
        <v>18942</v>
      </c>
    </row>
    <row r="22" spans="1:11" ht="19.899999999999999" customHeight="1" x14ac:dyDescent="0.2">
      <c r="A22" s="10" t="s">
        <v>43</v>
      </c>
      <c r="B22" s="19">
        <v>5582</v>
      </c>
      <c r="C22" s="19">
        <v>6110</v>
      </c>
      <c r="D22" s="19">
        <v>6696</v>
      </c>
      <c r="E22" s="17">
        <v>7359</v>
      </c>
      <c r="F22" s="17">
        <v>7952</v>
      </c>
      <c r="G22" s="17">
        <v>8217</v>
      </c>
      <c r="H22" s="17">
        <v>8281</v>
      </c>
      <c r="I22" s="17">
        <v>7788</v>
      </c>
      <c r="J22" s="17">
        <v>7353</v>
      </c>
      <c r="K22" s="17">
        <v>6991</v>
      </c>
    </row>
    <row r="23" spans="1:11" s="1" customFormat="1" ht="19.899999999999999" customHeight="1" x14ac:dyDescent="0.2">
      <c r="A23" s="11" t="s">
        <v>42</v>
      </c>
      <c r="B23" s="19">
        <v>2650</v>
      </c>
      <c r="C23" s="19">
        <v>2585</v>
      </c>
      <c r="D23" s="19">
        <v>2423</v>
      </c>
      <c r="E23" s="19">
        <v>2355</v>
      </c>
      <c r="F23" s="19">
        <v>2292</v>
      </c>
      <c r="G23" s="19">
        <v>2224</v>
      </c>
      <c r="H23" s="19">
        <v>2254</v>
      </c>
      <c r="I23" s="19">
        <v>2229</v>
      </c>
      <c r="J23" s="19">
        <v>2216</v>
      </c>
      <c r="K23" s="19">
        <v>2194</v>
      </c>
    </row>
    <row r="24" spans="1:11" ht="19.899999999999999" customHeight="1" x14ac:dyDescent="0.2">
      <c r="A24" s="10" t="s">
        <v>41</v>
      </c>
      <c r="B24" s="19">
        <v>5190</v>
      </c>
      <c r="C24" s="19">
        <v>5490</v>
      </c>
      <c r="D24" s="19">
        <v>5790</v>
      </c>
      <c r="E24" s="17">
        <v>5789</v>
      </c>
      <c r="F24" s="17">
        <v>5889</v>
      </c>
      <c r="G24" s="17">
        <v>5999</v>
      </c>
      <c r="H24" s="17">
        <v>6154</v>
      </c>
      <c r="I24" s="17">
        <v>6259</v>
      </c>
      <c r="J24" s="17">
        <v>6794</v>
      </c>
      <c r="K24" s="17">
        <v>6923</v>
      </c>
    </row>
    <row r="25" spans="1:11" s="1" customFormat="1" ht="19.899999999999999" customHeight="1" x14ac:dyDescent="0.2">
      <c r="A25" s="11" t="s">
        <v>40</v>
      </c>
      <c r="B25" s="19">
        <v>13364</v>
      </c>
      <c r="C25" s="19">
        <v>13885</v>
      </c>
      <c r="D25" s="19">
        <v>14274</v>
      </c>
      <c r="E25" s="19">
        <v>13739</v>
      </c>
      <c r="F25" s="19">
        <v>13386</v>
      </c>
      <c r="G25" s="19">
        <v>12960</v>
      </c>
      <c r="H25" s="19">
        <v>12819</v>
      </c>
      <c r="I25" s="19">
        <v>12567</v>
      </c>
      <c r="J25" s="19">
        <v>12131</v>
      </c>
      <c r="K25" s="19">
        <v>12482</v>
      </c>
    </row>
    <row r="26" spans="1:11" ht="19.899999999999999" customHeight="1" x14ac:dyDescent="0.2">
      <c r="A26" s="10" t="s">
        <v>39</v>
      </c>
      <c r="B26" s="19">
        <v>2757</v>
      </c>
      <c r="C26" s="19">
        <v>2812</v>
      </c>
      <c r="D26" s="19">
        <v>2827</v>
      </c>
      <c r="E26" s="17">
        <v>3232</v>
      </c>
      <c r="F26" s="17">
        <v>3564</v>
      </c>
      <c r="G26" s="17">
        <v>3817</v>
      </c>
      <c r="H26" s="17">
        <v>3808</v>
      </c>
      <c r="I26" s="17">
        <v>3737</v>
      </c>
      <c r="J26" s="17">
        <v>3945</v>
      </c>
      <c r="K26" s="17">
        <v>4059</v>
      </c>
    </row>
    <row r="27" spans="1:11" ht="19.899999999999999" customHeight="1" x14ac:dyDescent="0.2">
      <c r="A27" s="10"/>
      <c r="B27" s="10"/>
      <c r="C27" s="10"/>
      <c r="D27" s="10"/>
      <c r="E27" s="10"/>
    </row>
    <row r="28" spans="1:11" s="1" customFormat="1" ht="19.899999999999999" customHeight="1" x14ac:dyDescent="0.25">
      <c r="A28" s="31" t="s">
        <v>24</v>
      </c>
      <c r="B28" s="11"/>
      <c r="C28" s="11"/>
      <c r="D28" s="11"/>
      <c r="E28" s="11"/>
    </row>
    <row r="29" spans="1:11" s="1" customFormat="1" ht="19.899999999999999" customHeight="1" x14ac:dyDescent="0.2">
      <c r="A29" s="11" t="s">
        <v>38</v>
      </c>
      <c r="B29" s="19">
        <v>1032</v>
      </c>
      <c r="C29" s="19">
        <v>983</v>
      </c>
      <c r="D29" s="19">
        <v>950</v>
      </c>
      <c r="E29" s="25"/>
    </row>
    <row r="30" spans="1:11" ht="19.899999999999999" customHeight="1" x14ac:dyDescent="0.2">
      <c r="A30" s="10" t="s">
        <v>37</v>
      </c>
      <c r="B30" s="18">
        <v>2443</v>
      </c>
      <c r="C30" s="18">
        <v>2393</v>
      </c>
      <c r="D30" s="18">
        <v>2424</v>
      </c>
      <c r="E30" s="18">
        <v>2378</v>
      </c>
      <c r="F30" s="17">
        <v>2271.9</v>
      </c>
      <c r="G30" s="17">
        <v>2225</v>
      </c>
      <c r="H30" s="17">
        <v>1804</v>
      </c>
      <c r="I30" s="17">
        <v>1871</v>
      </c>
      <c r="J30" s="17">
        <v>1968</v>
      </c>
      <c r="K30" s="17">
        <v>2050</v>
      </c>
    </row>
    <row r="31" spans="1:11" s="1" customFormat="1" ht="19.899999999999999" customHeight="1" x14ac:dyDescent="0.2">
      <c r="A31" s="11" t="s">
        <v>36</v>
      </c>
      <c r="B31" s="19">
        <v>2225</v>
      </c>
      <c r="C31" s="19">
        <v>2021</v>
      </c>
      <c r="D31" s="19">
        <v>1969</v>
      </c>
      <c r="E31" s="19">
        <v>2057</v>
      </c>
      <c r="F31" s="19">
        <v>1907.3</v>
      </c>
      <c r="G31" s="19">
        <v>1839</v>
      </c>
      <c r="H31" s="19">
        <v>1245</v>
      </c>
      <c r="I31" s="19">
        <v>1469</v>
      </c>
      <c r="J31" s="19">
        <v>1609</v>
      </c>
      <c r="K31" s="19">
        <v>1927</v>
      </c>
    </row>
    <row r="32" spans="1:11" s="1" customFormat="1" ht="19.899999999999999" customHeight="1" x14ac:dyDescent="0.2">
      <c r="A32" s="11" t="s">
        <v>35</v>
      </c>
      <c r="B32" s="19">
        <v>6506</v>
      </c>
      <c r="C32" s="19">
        <v>5968</v>
      </c>
      <c r="D32" s="19">
        <v>5874</v>
      </c>
      <c r="E32" s="19">
        <v>5706</v>
      </c>
      <c r="F32" s="17">
        <v>5613.7</v>
      </c>
      <c r="G32" s="17">
        <v>5424</v>
      </c>
      <c r="H32" s="17">
        <v>4687</v>
      </c>
      <c r="I32" s="17">
        <v>4767</v>
      </c>
      <c r="J32" s="17">
        <v>4730</v>
      </c>
      <c r="K32" s="17">
        <v>5164</v>
      </c>
    </row>
    <row r="33" spans="1:11" s="1" customFormat="1" ht="19.899999999999999" customHeight="1" x14ac:dyDescent="0.2">
      <c r="A33" s="11" t="s">
        <v>34</v>
      </c>
      <c r="B33" s="19">
        <v>1147</v>
      </c>
      <c r="C33" s="19">
        <v>1238</v>
      </c>
      <c r="D33" s="19">
        <v>1205</v>
      </c>
      <c r="E33" s="19">
        <v>1209</v>
      </c>
      <c r="F33" s="19">
        <v>1043.5</v>
      </c>
      <c r="G33" s="19">
        <v>1072</v>
      </c>
      <c r="H33" s="19">
        <v>892</v>
      </c>
      <c r="I33" s="19">
        <v>852</v>
      </c>
      <c r="J33" s="19">
        <v>905</v>
      </c>
      <c r="K33" s="19">
        <v>1036</v>
      </c>
    </row>
    <row r="34" spans="1:11" s="1" customFormat="1" ht="19.899999999999999" customHeight="1" x14ac:dyDescent="0.2">
      <c r="A34" s="11" t="s">
        <v>33</v>
      </c>
      <c r="B34" s="19">
        <v>1247</v>
      </c>
      <c r="C34" s="19">
        <v>1151</v>
      </c>
      <c r="D34" s="19">
        <v>1047</v>
      </c>
      <c r="E34" s="19">
        <v>993</v>
      </c>
      <c r="F34" s="17">
        <v>1102.5</v>
      </c>
      <c r="G34" s="17">
        <v>1082</v>
      </c>
      <c r="H34" s="17">
        <v>893</v>
      </c>
      <c r="I34" s="17">
        <v>838</v>
      </c>
      <c r="J34" s="17">
        <v>931</v>
      </c>
      <c r="K34" s="17">
        <v>986</v>
      </c>
    </row>
    <row r="35" spans="1:11" s="1" customFormat="1" ht="19.899999999999999" customHeight="1" x14ac:dyDescent="0.2">
      <c r="A35" s="11" t="s">
        <v>32</v>
      </c>
      <c r="B35" s="30"/>
      <c r="C35" s="30"/>
      <c r="D35" s="30"/>
      <c r="E35" s="29">
        <v>4852</v>
      </c>
      <c r="F35" s="19">
        <v>4857.7</v>
      </c>
      <c r="G35" s="19">
        <v>4943</v>
      </c>
      <c r="H35" s="19">
        <v>4207</v>
      </c>
      <c r="I35" s="19">
        <v>4417</v>
      </c>
      <c r="J35" s="19">
        <v>4264</v>
      </c>
      <c r="K35" s="19">
        <v>4202</v>
      </c>
    </row>
    <row r="36" spans="1:11" s="1" customFormat="1" ht="19.899999999999999" customHeight="1" x14ac:dyDescent="0.2">
      <c r="A36" s="11" t="s">
        <v>31</v>
      </c>
      <c r="B36" s="19">
        <v>694</v>
      </c>
      <c r="C36" s="19">
        <v>612</v>
      </c>
      <c r="D36" s="19">
        <v>558</v>
      </c>
      <c r="E36" s="19">
        <v>493</v>
      </c>
      <c r="F36" s="17">
        <v>486.5</v>
      </c>
      <c r="G36" s="17">
        <v>445</v>
      </c>
      <c r="H36" s="17">
        <v>434</v>
      </c>
      <c r="I36" s="17">
        <v>473</v>
      </c>
      <c r="J36" s="17">
        <v>483</v>
      </c>
      <c r="K36" s="17">
        <v>538</v>
      </c>
    </row>
    <row r="37" spans="1:11" s="1" customFormat="1" ht="19.899999999999999" customHeight="1" x14ac:dyDescent="0.2">
      <c r="A37" s="11" t="s">
        <v>30</v>
      </c>
      <c r="B37" s="19">
        <v>1412</v>
      </c>
      <c r="C37" s="19">
        <v>1287</v>
      </c>
      <c r="D37" s="19">
        <v>1175</v>
      </c>
      <c r="E37" s="19">
        <v>1224</v>
      </c>
      <c r="F37" s="19">
        <v>1168.7</v>
      </c>
      <c r="G37" s="19">
        <v>1254</v>
      </c>
      <c r="H37" s="19">
        <v>1225</v>
      </c>
      <c r="I37" s="19">
        <v>1237</v>
      </c>
      <c r="J37" s="19">
        <v>1341</v>
      </c>
      <c r="K37" s="19">
        <v>1468</v>
      </c>
    </row>
    <row r="38" spans="1:11" s="1" customFormat="1" ht="19.899999999999999" customHeight="1" x14ac:dyDescent="0.2">
      <c r="A38" s="11"/>
      <c r="B38" s="11"/>
      <c r="C38" s="11"/>
      <c r="D38" s="11"/>
      <c r="E38" s="11"/>
      <c r="F38" s="11"/>
      <c r="G38" s="11"/>
      <c r="H38" s="11"/>
      <c r="I38" s="11"/>
    </row>
    <row r="39" spans="1:11" ht="21.95" customHeight="1" x14ac:dyDescent="0.3">
      <c r="A39" s="38" t="s">
        <v>29</v>
      </c>
      <c r="B39" s="39"/>
      <c r="C39" s="39"/>
      <c r="D39" s="39"/>
      <c r="E39" s="39"/>
      <c r="F39" s="39"/>
      <c r="G39" s="39"/>
      <c r="H39" s="39"/>
      <c r="I39" s="39"/>
      <c r="J39" s="39"/>
      <c r="K39" s="40"/>
    </row>
    <row r="40" spans="1:11" ht="21.95" customHeight="1" x14ac:dyDescent="0.3">
      <c r="A40" s="41" t="s">
        <v>28</v>
      </c>
      <c r="B40" s="42"/>
      <c r="C40" s="42"/>
      <c r="D40" s="42"/>
      <c r="E40" s="42"/>
      <c r="F40" s="42"/>
      <c r="G40" s="42"/>
      <c r="H40" s="42"/>
      <c r="I40" s="42"/>
      <c r="J40" s="42"/>
      <c r="K40" s="43"/>
    </row>
    <row r="41" spans="1:11" ht="21.95" customHeight="1" x14ac:dyDescent="0.3">
      <c r="A41" s="41" t="s">
        <v>27</v>
      </c>
      <c r="B41" s="42"/>
      <c r="C41" s="42"/>
      <c r="D41" s="42"/>
      <c r="E41" s="42"/>
      <c r="F41" s="42"/>
      <c r="G41" s="42"/>
      <c r="H41" s="42"/>
      <c r="I41" s="42"/>
      <c r="J41" s="42"/>
      <c r="K41" s="43"/>
    </row>
    <row r="42" spans="1:11" ht="21.95" customHeight="1" x14ac:dyDescent="0.3">
      <c r="A42" s="35" t="s">
        <v>58</v>
      </c>
      <c r="B42" s="36"/>
      <c r="C42" s="36"/>
      <c r="D42" s="36"/>
      <c r="E42" s="36"/>
      <c r="F42" s="36"/>
      <c r="G42" s="36"/>
      <c r="H42" s="36"/>
      <c r="I42" s="36"/>
      <c r="J42" s="36"/>
      <c r="K42" s="37"/>
    </row>
    <row r="43" spans="1:11" ht="19.899999999999999" customHeight="1" x14ac:dyDescent="0.2">
      <c r="A43" s="28"/>
      <c r="B43" s="11"/>
      <c r="C43" s="11"/>
      <c r="D43" s="11"/>
      <c r="E43" s="11"/>
      <c r="F43" s="10"/>
      <c r="G43" s="10"/>
      <c r="H43" s="10"/>
      <c r="I43" s="10"/>
    </row>
    <row r="44" spans="1:11" ht="19.899999999999999" customHeight="1" x14ac:dyDescent="0.2">
      <c r="A44" s="10"/>
      <c r="B44" s="28" t="s">
        <v>26</v>
      </c>
      <c r="C44" s="28" t="s">
        <v>26</v>
      </c>
      <c r="D44" s="28" t="s">
        <v>26</v>
      </c>
      <c r="E44" s="28" t="s">
        <v>26</v>
      </c>
      <c r="F44" s="28" t="s">
        <v>26</v>
      </c>
      <c r="G44" s="28" t="s">
        <v>26</v>
      </c>
      <c r="H44" s="28" t="s">
        <v>26</v>
      </c>
      <c r="I44" s="28" t="s">
        <v>26</v>
      </c>
      <c r="J44" s="28" t="s">
        <v>26</v>
      </c>
      <c r="K44" s="28" t="s">
        <v>26</v>
      </c>
    </row>
    <row r="45" spans="1:11" ht="19.899999999999999" customHeight="1" x14ac:dyDescent="0.2">
      <c r="A45" s="10" t="s">
        <v>25</v>
      </c>
      <c r="B45" s="27">
        <v>2014</v>
      </c>
      <c r="C45" s="27">
        <v>2015</v>
      </c>
      <c r="D45" s="27">
        <v>2016</v>
      </c>
      <c r="E45" s="27">
        <v>2017</v>
      </c>
      <c r="F45" s="27">
        <v>2018</v>
      </c>
      <c r="G45" s="27">
        <v>2019</v>
      </c>
      <c r="H45" s="27">
        <v>2020</v>
      </c>
      <c r="I45" s="27">
        <v>2021</v>
      </c>
      <c r="J45" s="27">
        <v>2022</v>
      </c>
      <c r="K45" s="27">
        <v>2023</v>
      </c>
    </row>
    <row r="46" spans="1:11" ht="19.899999999999999" customHeight="1" x14ac:dyDescent="0.25">
      <c r="A46" s="26" t="s">
        <v>24</v>
      </c>
      <c r="B46" s="10"/>
      <c r="C46" s="10"/>
      <c r="D46" s="10"/>
      <c r="E46" s="10"/>
    </row>
    <row r="47" spans="1:11" ht="19.899999999999999" customHeight="1" x14ac:dyDescent="0.2">
      <c r="A47" s="22" t="s">
        <v>23</v>
      </c>
      <c r="B47" s="20">
        <v>3237</v>
      </c>
      <c r="C47" s="20">
        <v>3332</v>
      </c>
      <c r="D47" s="20">
        <v>3351</v>
      </c>
      <c r="E47" s="25"/>
    </row>
    <row r="48" spans="1:11" ht="19.899999999999999" customHeight="1" x14ac:dyDescent="0.2">
      <c r="A48" s="10" t="s">
        <v>22</v>
      </c>
      <c r="B48" s="18">
        <v>3594</v>
      </c>
      <c r="C48" s="18">
        <v>3374</v>
      </c>
      <c r="D48" s="18">
        <v>3398</v>
      </c>
      <c r="E48" s="18">
        <v>3293</v>
      </c>
      <c r="F48" s="17">
        <v>3112.3</v>
      </c>
      <c r="G48" s="17">
        <v>3035</v>
      </c>
      <c r="H48" s="17">
        <v>2634</v>
      </c>
      <c r="I48" s="17">
        <v>2740</v>
      </c>
      <c r="J48" s="17">
        <v>2781</v>
      </c>
      <c r="K48" s="17">
        <v>2995</v>
      </c>
    </row>
    <row r="49" spans="1:11" ht="19.899999999999999" customHeight="1" x14ac:dyDescent="0.2">
      <c r="A49" s="22" t="s">
        <v>21</v>
      </c>
      <c r="B49" s="20">
        <v>420</v>
      </c>
      <c r="C49" s="20">
        <v>370</v>
      </c>
      <c r="D49" s="20">
        <v>400</v>
      </c>
      <c r="E49" s="20">
        <v>381</v>
      </c>
      <c r="F49" s="12">
        <v>378.6</v>
      </c>
      <c r="G49" s="12">
        <v>422</v>
      </c>
      <c r="H49" s="12">
        <v>323</v>
      </c>
      <c r="I49" s="12">
        <v>329</v>
      </c>
      <c r="J49" s="12">
        <v>654</v>
      </c>
      <c r="K49" s="12">
        <v>685</v>
      </c>
    </row>
    <row r="50" spans="1:11" ht="19.899999999999999" customHeight="1" x14ac:dyDescent="0.2">
      <c r="A50" s="10" t="s">
        <v>57</v>
      </c>
      <c r="B50" s="18">
        <v>770</v>
      </c>
      <c r="C50" s="18">
        <v>806</v>
      </c>
      <c r="D50" s="18">
        <v>727</v>
      </c>
      <c r="E50" s="24"/>
      <c r="F50" s="23"/>
      <c r="G50" s="23"/>
      <c r="H50" s="23"/>
      <c r="I50" s="17"/>
      <c r="J50" s="17"/>
      <c r="K50" s="17"/>
    </row>
    <row r="51" spans="1:11" ht="19.899999999999999" customHeight="1" x14ac:dyDescent="0.2">
      <c r="A51" s="22" t="s">
        <v>20</v>
      </c>
      <c r="B51" s="20">
        <v>4830</v>
      </c>
      <c r="C51" s="20">
        <v>4835</v>
      </c>
      <c r="D51" s="20">
        <v>4863</v>
      </c>
      <c r="E51" s="20">
        <v>4740</v>
      </c>
      <c r="F51" s="12">
        <v>4892.8999999999996</v>
      </c>
      <c r="G51" s="12">
        <v>4652</v>
      </c>
      <c r="H51" s="12">
        <v>4560</v>
      </c>
      <c r="I51" s="12">
        <v>4421</v>
      </c>
      <c r="J51" s="12">
        <v>4250</v>
      </c>
      <c r="K51" s="12">
        <v>4397</v>
      </c>
    </row>
    <row r="52" spans="1:11" ht="19.899999999999999" customHeight="1" x14ac:dyDescent="0.2">
      <c r="A52" s="10" t="s">
        <v>19</v>
      </c>
      <c r="B52" s="18">
        <v>2171</v>
      </c>
      <c r="C52" s="18">
        <v>2230</v>
      </c>
      <c r="D52" s="18">
        <v>2195</v>
      </c>
      <c r="E52" s="18">
        <v>2256</v>
      </c>
      <c r="F52" s="17">
        <v>2250</v>
      </c>
      <c r="G52" s="17">
        <v>2278</v>
      </c>
      <c r="H52" s="17">
        <v>1837</v>
      </c>
      <c r="I52" s="17">
        <v>1926</v>
      </c>
      <c r="J52" s="17">
        <v>1796</v>
      </c>
      <c r="K52" s="17">
        <v>2054</v>
      </c>
    </row>
    <row r="53" spans="1:11" ht="19.899999999999999" customHeight="1" x14ac:dyDescent="0.2">
      <c r="A53" s="22" t="s">
        <v>18</v>
      </c>
      <c r="B53" s="20">
        <v>1159</v>
      </c>
      <c r="C53" s="20">
        <v>1199</v>
      </c>
      <c r="D53" s="21">
        <v>1213</v>
      </c>
      <c r="E53" s="20">
        <v>1195</v>
      </c>
      <c r="F53" s="12">
        <v>1125.5999999999999</v>
      </c>
      <c r="G53" s="12">
        <v>1123</v>
      </c>
      <c r="H53" s="12">
        <v>1034</v>
      </c>
      <c r="I53" s="12">
        <v>1101</v>
      </c>
      <c r="J53" s="12">
        <v>1096</v>
      </c>
      <c r="K53" s="12">
        <v>1151</v>
      </c>
    </row>
    <row r="54" spans="1:11" s="1" customFormat="1" ht="19.899999999999999" customHeight="1" x14ac:dyDescent="0.2">
      <c r="A54" s="11" t="s">
        <v>17</v>
      </c>
      <c r="B54" s="11">
        <v>489</v>
      </c>
      <c r="C54" s="11">
        <v>505</v>
      </c>
      <c r="D54" s="18">
        <v>479</v>
      </c>
      <c r="E54" s="17">
        <v>497</v>
      </c>
      <c r="F54" s="17">
        <v>447.2</v>
      </c>
      <c r="G54" s="17">
        <v>453</v>
      </c>
      <c r="H54" s="17">
        <v>432</v>
      </c>
      <c r="I54" s="17">
        <v>343</v>
      </c>
      <c r="J54" s="17">
        <v>353</v>
      </c>
      <c r="K54" s="17">
        <v>345</v>
      </c>
    </row>
    <row r="55" spans="1:11" ht="19.899999999999999" customHeight="1" x14ac:dyDescent="0.2">
      <c r="A55" s="11" t="s">
        <v>16</v>
      </c>
      <c r="B55" s="18">
        <v>1740</v>
      </c>
      <c r="C55" s="18">
        <v>1685</v>
      </c>
      <c r="D55" s="18">
        <v>1642</v>
      </c>
      <c r="E55" s="20">
        <v>1667</v>
      </c>
      <c r="F55" s="12">
        <v>1729.7</v>
      </c>
      <c r="G55" s="12">
        <v>1791</v>
      </c>
      <c r="H55" s="12">
        <v>1506</v>
      </c>
      <c r="I55" s="12">
        <v>1447</v>
      </c>
      <c r="J55" s="12">
        <v>1517</v>
      </c>
      <c r="K55" s="12">
        <v>1543</v>
      </c>
    </row>
    <row r="56" spans="1:11" s="1" customFormat="1" ht="19.899999999999999" customHeight="1" x14ac:dyDescent="0.2">
      <c r="A56" s="11" t="s">
        <v>15</v>
      </c>
      <c r="B56" s="19">
        <v>2453</v>
      </c>
      <c r="C56" s="19">
        <v>2249</v>
      </c>
      <c r="D56" s="18">
        <v>2221</v>
      </c>
      <c r="E56" s="17">
        <v>2020</v>
      </c>
      <c r="F56" s="17">
        <v>2018.7</v>
      </c>
      <c r="G56" s="17">
        <v>2003</v>
      </c>
      <c r="H56" s="17">
        <v>1819</v>
      </c>
      <c r="I56" s="17">
        <v>1742</v>
      </c>
      <c r="J56" s="17">
        <v>1887</v>
      </c>
      <c r="K56" s="17">
        <v>1951</v>
      </c>
    </row>
    <row r="57" spans="1:11" s="1" customFormat="1" ht="19.899999999999999" customHeight="1" x14ac:dyDescent="0.2">
      <c r="A57" s="11" t="s">
        <v>14</v>
      </c>
      <c r="B57" s="19">
        <v>370</v>
      </c>
      <c r="C57" s="19">
        <v>357</v>
      </c>
      <c r="D57" s="18">
        <v>306</v>
      </c>
      <c r="E57" s="20">
        <v>264</v>
      </c>
      <c r="F57" s="19">
        <v>241.8</v>
      </c>
      <c r="G57" s="19">
        <v>289</v>
      </c>
      <c r="H57" s="19">
        <v>184</v>
      </c>
      <c r="I57" s="19">
        <v>241</v>
      </c>
      <c r="J57" s="19">
        <v>274</v>
      </c>
      <c r="K57" s="19">
        <v>373</v>
      </c>
    </row>
    <row r="58" spans="1:11" s="1" customFormat="1" ht="19.899999999999999" customHeight="1" x14ac:dyDescent="0.2">
      <c r="A58" s="11" t="s">
        <v>13</v>
      </c>
      <c r="B58" s="19">
        <v>3304</v>
      </c>
      <c r="C58" s="19">
        <v>3153</v>
      </c>
      <c r="D58" s="18">
        <v>3093</v>
      </c>
      <c r="E58" s="17">
        <v>3033</v>
      </c>
      <c r="F58" s="17">
        <v>2825.6</v>
      </c>
      <c r="G58" s="17">
        <v>2841</v>
      </c>
      <c r="H58" s="17">
        <v>2393</v>
      </c>
      <c r="I58" s="17">
        <v>2666</v>
      </c>
      <c r="J58" s="17">
        <v>2584</v>
      </c>
      <c r="K58" s="17">
        <v>2650</v>
      </c>
    </row>
    <row r="59" spans="1:11" s="1" customFormat="1" ht="19.899999999999999" customHeight="1" x14ac:dyDescent="0.2">
      <c r="A59" s="11" t="s">
        <v>12</v>
      </c>
      <c r="B59" s="19">
        <v>1808</v>
      </c>
      <c r="C59" s="19">
        <v>1924</v>
      </c>
      <c r="D59" s="18">
        <v>1751</v>
      </c>
      <c r="E59" s="20">
        <v>1675</v>
      </c>
      <c r="F59" s="19">
        <v>1658.9</v>
      </c>
      <c r="G59" s="19">
        <v>1610</v>
      </c>
      <c r="H59" s="19">
        <v>1392</v>
      </c>
      <c r="I59" s="19">
        <v>1482</v>
      </c>
      <c r="J59" s="19">
        <v>1592</v>
      </c>
      <c r="K59" s="19">
        <v>1660</v>
      </c>
    </row>
    <row r="60" spans="1:11" s="1" customFormat="1" ht="19.899999999999999" customHeight="1" x14ac:dyDescent="0.2">
      <c r="A60" s="11" t="s">
        <v>11</v>
      </c>
      <c r="B60" s="19">
        <v>3400</v>
      </c>
      <c r="C60" s="19">
        <v>3350</v>
      </c>
      <c r="D60" s="18">
        <v>3268</v>
      </c>
      <c r="E60" s="17">
        <v>3335</v>
      </c>
      <c r="F60" s="17">
        <v>3189.5</v>
      </c>
      <c r="G60" s="17">
        <v>3263</v>
      </c>
      <c r="H60" s="17">
        <v>2770</v>
      </c>
      <c r="I60" s="17">
        <v>2849</v>
      </c>
      <c r="J60" s="17">
        <v>3076</v>
      </c>
      <c r="K60" s="17">
        <v>3244</v>
      </c>
    </row>
    <row r="61" spans="1:11" s="1" customFormat="1" ht="19.899999999999999" customHeight="1" x14ac:dyDescent="0.2">
      <c r="A61" s="11" t="s">
        <v>10</v>
      </c>
      <c r="B61" s="19">
        <v>898</v>
      </c>
      <c r="C61" s="19">
        <v>958</v>
      </c>
      <c r="D61" s="18">
        <v>1033</v>
      </c>
      <c r="E61" s="20">
        <v>1156</v>
      </c>
      <c r="F61" s="19">
        <v>1150.5999999999999</v>
      </c>
      <c r="G61" s="19">
        <v>1268</v>
      </c>
      <c r="H61" s="19">
        <v>942</v>
      </c>
      <c r="I61" s="19">
        <v>1106</v>
      </c>
      <c r="J61" s="19">
        <v>1212</v>
      </c>
      <c r="K61" s="19">
        <v>1202</v>
      </c>
    </row>
    <row r="62" spans="1:11" s="1" customFormat="1" ht="19.899999999999999" customHeight="1" x14ac:dyDescent="0.2">
      <c r="A62" s="11" t="s">
        <v>9</v>
      </c>
      <c r="B62" s="19">
        <v>3115</v>
      </c>
      <c r="C62" s="19">
        <v>3037</v>
      </c>
      <c r="D62" s="18">
        <v>2830</v>
      </c>
      <c r="E62" s="17">
        <v>2842</v>
      </c>
      <c r="F62" s="17">
        <v>2785.4</v>
      </c>
      <c r="G62" s="17">
        <v>2700</v>
      </c>
      <c r="H62" s="17">
        <v>2145</v>
      </c>
      <c r="I62" s="17">
        <v>2231</v>
      </c>
      <c r="J62" s="17">
        <v>2207</v>
      </c>
      <c r="K62" s="17">
        <v>2213</v>
      </c>
    </row>
    <row r="63" spans="1:11" s="1" customFormat="1" ht="19.899999999999999" customHeight="1" x14ac:dyDescent="0.2">
      <c r="A63" s="11" t="s">
        <v>8</v>
      </c>
      <c r="B63" s="19">
        <v>3832</v>
      </c>
      <c r="C63" s="19">
        <v>3764</v>
      </c>
      <c r="D63" s="18">
        <v>3794</v>
      </c>
      <c r="E63" s="20">
        <v>3657</v>
      </c>
      <c r="F63" s="19">
        <v>3584.9</v>
      </c>
      <c r="G63" s="19">
        <v>3524</v>
      </c>
      <c r="H63" s="19">
        <v>3329</v>
      </c>
      <c r="I63" s="19">
        <v>3423</v>
      </c>
      <c r="J63" s="19">
        <v>3482</v>
      </c>
      <c r="K63" s="19">
        <v>3624</v>
      </c>
    </row>
    <row r="64" spans="1:11" s="1" customFormat="1" ht="19.899999999999999" customHeight="1" x14ac:dyDescent="0.2">
      <c r="A64" s="11" t="s">
        <v>7</v>
      </c>
      <c r="B64" s="19">
        <v>1150</v>
      </c>
      <c r="C64" s="19">
        <v>1126</v>
      </c>
      <c r="D64" s="18">
        <v>1146</v>
      </c>
      <c r="E64" s="17">
        <v>1039</v>
      </c>
      <c r="F64" s="17">
        <v>978.5</v>
      </c>
      <c r="G64" s="17">
        <v>938</v>
      </c>
      <c r="H64" s="17">
        <v>765</v>
      </c>
      <c r="I64" s="17">
        <v>891</v>
      </c>
      <c r="J64" s="17">
        <v>975</v>
      </c>
      <c r="K64" s="17">
        <v>1044</v>
      </c>
    </row>
    <row r="65" spans="1:11" ht="19.899999999999999" customHeight="1" x14ac:dyDescent="0.2">
      <c r="A65" s="16"/>
      <c r="B65" s="15"/>
      <c r="C65" s="11"/>
      <c r="D65" s="11"/>
      <c r="E65" s="10"/>
      <c r="F65" s="10"/>
      <c r="G65" s="10"/>
      <c r="H65" s="10"/>
      <c r="I65" s="10"/>
      <c r="J65" s="10"/>
      <c r="K65" s="10"/>
    </row>
    <row r="66" spans="1:11" ht="19.899999999999999" customHeight="1" x14ac:dyDescent="0.2">
      <c r="A66" s="16"/>
    </row>
    <row r="67" spans="1:11" s="5" customFormat="1" ht="18" customHeight="1" x14ac:dyDescent="0.2">
      <c r="A67" s="5" t="s">
        <v>6</v>
      </c>
      <c r="B67" s="14"/>
      <c r="C67" s="14"/>
      <c r="D67" s="14"/>
      <c r="E67" s="13"/>
      <c r="F67" s="13"/>
    </row>
    <row r="68" spans="1:11" ht="18" customHeight="1" x14ac:dyDescent="0.2">
      <c r="A68" s="10"/>
      <c r="B68" s="12"/>
      <c r="C68" s="12"/>
      <c r="D68" s="12"/>
      <c r="E68" s="11"/>
      <c r="F68" s="11"/>
      <c r="G68" s="10"/>
      <c r="H68" s="10"/>
      <c r="I68" s="10"/>
      <c r="J68" s="10"/>
      <c r="K68" s="10"/>
    </row>
    <row r="69" spans="1:11" s="8" customFormat="1" ht="18" customHeight="1" x14ac:dyDescent="0.2">
      <c r="A69" s="7" t="s">
        <v>5</v>
      </c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1" s="8" customFormat="1" ht="18" customHeight="1" x14ac:dyDescent="0.2">
      <c r="A70" s="7" t="s">
        <v>4</v>
      </c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 s="8" customFormat="1" ht="18" customHeight="1" x14ac:dyDescent="0.2">
      <c r="A71" s="7" t="s">
        <v>3</v>
      </c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1:11" s="5" customFormat="1" ht="18" customHeight="1" x14ac:dyDescent="0.2">
      <c r="A72" s="7" t="s">
        <v>2</v>
      </c>
    </row>
    <row r="73" spans="1:11" s="5" customFormat="1" ht="18" customHeight="1" x14ac:dyDescent="0.2">
      <c r="A73" s="7" t="s">
        <v>1</v>
      </c>
    </row>
    <row r="74" spans="1:11" s="5" customFormat="1" ht="18" customHeight="1" x14ac:dyDescent="0.25">
      <c r="A74" s="7" t="s">
        <v>0</v>
      </c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s="5" customFormat="1" ht="18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">
      <c r="A77" s="2"/>
      <c r="E77" s="1"/>
      <c r="F77" s="1"/>
      <c r="G77" s="1"/>
    </row>
    <row r="78" spans="1:11" x14ac:dyDescent="0.2">
      <c r="G78" s="1"/>
    </row>
    <row r="79" spans="1:11" x14ac:dyDescent="0.2">
      <c r="A79" s="2"/>
      <c r="E79" s="1"/>
      <c r="F79" s="1"/>
      <c r="G79" s="1"/>
    </row>
    <row r="80" spans="1:11" x14ac:dyDescent="0.2">
      <c r="E80" s="1"/>
      <c r="F80" s="1"/>
      <c r="G80" s="1"/>
    </row>
    <row r="81" spans="5:7" x14ac:dyDescent="0.2">
      <c r="E81" s="1"/>
      <c r="F81" s="1"/>
      <c r="G81" s="1"/>
    </row>
    <row r="82" spans="5:7" x14ac:dyDescent="0.2">
      <c r="E82" s="1"/>
      <c r="F82" s="1"/>
      <c r="G82" s="1"/>
    </row>
  </sheetData>
  <mergeCells count="8">
    <mergeCell ref="A42:K42"/>
    <mergeCell ref="A39:K39"/>
    <mergeCell ref="A40:K40"/>
    <mergeCell ref="A1:K1"/>
    <mergeCell ref="A2:K2"/>
    <mergeCell ref="A3:K3"/>
    <mergeCell ref="A4:K4"/>
    <mergeCell ref="A41:K41"/>
  </mergeCells>
  <conditionalFormatting sqref="E30:E37 E48:E49 E51:E64 A47:D64 A29:D37 A13:D26">
    <cfRule type="expression" dxfId="0" priority="1" stopIfTrue="1">
      <formula>MOD(ROW(),2)=0</formula>
    </cfRule>
  </conditionalFormatting>
  <pageMargins left="0.75" right="0.75" top="0.65" bottom="0.45" header="0.3" footer="0.3"/>
  <pageSetup scale="62" fitToHeight="0" orientation="landscape" r:id="rId1"/>
  <rowBreaks count="1" manualBreakCount="1">
    <brk id="3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FTE 2014-2023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make alabama home</cp:lastModifiedBy>
  <cp:lastPrinted>2022-11-02T18:43:03Z</cp:lastPrinted>
  <dcterms:created xsi:type="dcterms:W3CDTF">2020-04-02T21:30:07Z</dcterms:created>
  <dcterms:modified xsi:type="dcterms:W3CDTF">2023-11-28T19:13:17Z</dcterms:modified>
</cp:coreProperties>
</file>